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255" windowHeight="8925"/>
  </bookViews>
  <sheets>
    <sheet name="Sheet1" sheetId="1" r:id="rId1"/>
    <sheet name="Sheet3" sheetId="3" r:id="rId2"/>
  </sheets>
  <calcPr calcId="124519"/>
</workbook>
</file>

<file path=xl/calcChain.xml><?xml version="1.0" encoding="utf-8"?>
<calcChain xmlns="http://schemas.openxmlformats.org/spreadsheetml/2006/main">
  <c r="L12" i="1"/>
  <c r="L11"/>
  <c r="L10"/>
  <c r="L8"/>
  <c r="L9"/>
  <c r="L7"/>
  <c r="L6"/>
  <c r="L5"/>
  <c r="L4"/>
  <c r="L3"/>
  <c r="K10"/>
  <c r="K9"/>
  <c r="K7"/>
  <c r="K8"/>
  <c r="K6"/>
  <c r="K5"/>
  <c r="K4"/>
  <c r="J4"/>
  <c r="J3"/>
  <c r="J10"/>
  <c r="J9"/>
  <c r="J8"/>
  <c r="J7"/>
  <c r="J6"/>
  <c r="J5"/>
</calcChain>
</file>

<file path=xl/sharedStrings.xml><?xml version="1.0" encoding="utf-8"?>
<sst xmlns="http://schemas.openxmlformats.org/spreadsheetml/2006/main" count="19" uniqueCount="19">
  <si>
    <t>psi</t>
  </si>
  <si>
    <t>flows (ltr per hr )</t>
  </si>
  <si>
    <t>*14v</t>
  </si>
  <si>
    <t># theory</t>
  </si>
  <si>
    <t>dw300</t>
  </si>
  <si>
    <t>wally 400</t>
  </si>
  <si>
    <t>wally 450/485</t>
  </si>
  <si>
    <t>bosch-044</t>
  </si>
  <si>
    <t>dual wally</t>
  </si>
  <si>
    <t>dual dw300 #</t>
  </si>
  <si>
    <t>dual wally 450</t>
  </si>
  <si>
    <t>http://i73.photobucket.com/albums/i212/bazda/Fuel%20Pumps/TRE340LPHFlowChart.jpg</t>
  </si>
  <si>
    <t>http://ls1tech.com/forums/attachments/fueling-injection/269973d1292685059-new-aeromotive-340-tank-pump-dw301marketingtechdata2.jpg</t>
  </si>
  <si>
    <t>gs342</t>
  </si>
  <si>
    <t>http://www.stealth316.com/2-fuelpumpguide.htm</t>
  </si>
  <si>
    <t>dual bosch 044 *</t>
  </si>
  <si>
    <t>http://amsteam.net/files/8/fuelpumpgraph-3.JPG</t>
  </si>
  <si>
    <t>pt342 (tre)/aero 340</t>
  </si>
  <si>
    <t>dual aero 340/tre #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</si>
</sst>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3871127835545102"/>
          <c:y val="4.0509483484375775E-2"/>
          <c:w val="0.7253912685987367"/>
          <c:h val="0.8903562620710147"/>
        </c:manualLayout>
      </c:layout>
      <c:lineChart>
        <c:grouping val="standard"/>
        <c:ser>
          <c:idx val="0"/>
          <c:order val="0"/>
          <c:tx>
            <c:v>wally 255 hp</c:v>
          </c:tx>
          <c:cat>
            <c:numRef>
              <c:f>Sheet1!$A$3:$A$13</c:f>
              <c:numCache>
                <c:formatCode>General</c:formatCode>
                <c:ptCount val="11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110</c:v>
                </c:pt>
                <c:pt idx="9">
                  <c:v>120</c:v>
                </c:pt>
                <c:pt idx="10">
                  <c:v>130</c:v>
                </c:pt>
              </c:numCache>
            </c:numRef>
          </c:cat>
          <c:val>
            <c:numRef>
              <c:f>Sheet1!$B$4:$B$10</c:f>
              <c:numCache>
                <c:formatCode>General</c:formatCode>
                <c:ptCount val="7"/>
                <c:pt idx="0">
                  <c:v>265</c:v>
                </c:pt>
                <c:pt idx="1">
                  <c:v>251</c:v>
                </c:pt>
                <c:pt idx="2">
                  <c:v>238</c:v>
                </c:pt>
                <c:pt idx="3">
                  <c:v>223</c:v>
                </c:pt>
                <c:pt idx="4">
                  <c:v>191</c:v>
                </c:pt>
                <c:pt idx="5">
                  <c:v>162</c:v>
                </c:pt>
                <c:pt idx="6">
                  <c:v>128</c:v>
                </c:pt>
              </c:numCache>
            </c:numRef>
          </c:val>
        </c:ser>
        <c:ser>
          <c:idx val="1"/>
          <c:order val="1"/>
          <c:tx>
            <c:strRef>
              <c:f>Sheet1!$C$2</c:f>
              <c:strCache>
                <c:ptCount val="1"/>
                <c:pt idx="0">
                  <c:v>dw300</c:v>
                </c:pt>
              </c:strCache>
            </c:strRef>
          </c:tx>
          <c:cat>
            <c:numRef>
              <c:f>Sheet1!$A$3:$A$13</c:f>
              <c:numCache>
                <c:formatCode>General</c:formatCode>
                <c:ptCount val="11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110</c:v>
                </c:pt>
                <c:pt idx="9">
                  <c:v>120</c:v>
                </c:pt>
                <c:pt idx="10">
                  <c:v>130</c:v>
                </c:pt>
              </c:numCache>
            </c:numRef>
          </c:cat>
          <c:val>
            <c:numRef>
              <c:f>Sheet1!$C$3:$C$10</c:f>
              <c:numCache>
                <c:formatCode>General</c:formatCode>
                <c:ptCount val="8"/>
                <c:pt idx="0">
                  <c:v>335</c:v>
                </c:pt>
                <c:pt idx="1">
                  <c:v>320</c:v>
                </c:pt>
                <c:pt idx="2">
                  <c:v>295</c:v>
                </c:pt>
                <c:pt idx="3">
                  <c:v>275</c:v>
                </c:pt>
                <c:pt idx="4">
                  <c:v>250</c:v>
                </c:pt>
                <c:pt idx="5">
                  <c:v>230</c:v>
                </c:pt>
                <c:pt idx="6">
                  <c:v>205</c:v>
                </c:pt>
                <c:pt idx="7">
                  <c:v>185</c:v>
                </c:pt>
              </c:numCache>
            </c:numRef>
          </c:val>
        </c:ser>
        <c:ser>
          <c:idx val="3"/>
          <c:order val="2"/>
          <c:tx>
            <c:strRef>
              <c:f>Sheet1!$F$2</c:f>
              <c:strCache>
                <c:ptCount val="1"/>
                <c:pt idx="0">
                  <c:v>wally 400</c:v>
                </c:pt>
              </c:strCache>
            </c:strRef>
          </c:tx>
          <c:cat>
            <c:numRef>
              <c:f>Sheet1!$A$3:$A$13</c:f>
              <c:numCache>
                <c:formatCode>General</c:formatCode>
                <c:ptCount val="11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110</c:v>
                </c:pt>
                <c:pt idx="9">
                  <c:v>120</c:v>
                </c:pt>
                <c:pt idx="10">
                  <c:v>130</c:v>
                </c:pt>
              </c:numCache>
            </c:numRef>
          </c:cat>
          <c:val>
            <c:numRef>
              <c:f>Sheet1!$F$3:$F$13</c:f>
              <c:numCache>
                <c:formatCode>General</c:formatCode>
                <c:ptCount val="11"/>
                <c:pt idx="0">
                  <c:v>432</c:v>
                </c:pt>
                <c:pt idx="1">
                  <c:v>404</c:v>
                </c:pt>
                <c:pt idx="2">
                  <c:v>377</c:v>
                </c:pt>
                <c:pt idx="3">
                  <c:v>346</c:v>
                </c:pt>
                <c:pt idx="4">
                  <c:v>316</c:v>
                </c:pt>
                <c:pt idx="5">
                  <c:v>285</c:v>
                </c:pt>
                <c:pt idx="6">
                  <c:v>252</c:v>
                </c:pt>
                <c:pt idx="7">
                  <c:v>155</c:v>
                </c:pt>
                <c:pt idx="8">
                  <c:v>96</c:v>
                </c:pt>
                <c:pt idx="9">
                  <c:v>17</c:v>
                </c:pt>
              </c:numCache>
            </c:numRef>
          </c:val>
        </c:ser>
        <c:ser>
          <c:idx val="4"/>
          <c:order val="3"/>
          <c:tx>
            <c:strRef>
              <c:f>Sheet1!$G$2</c:f>
              <c:strCache>
                <c:ptCount val="1"/>
                <c:pt idx="0">
                  <c:v>wally 450/485</c:v>
                </c:pt>
              </c:strCache>
            </c:strRef>
          </c:tx>
          <c:cat>
            <c:numRef>
              <c:f>Sheet1!$A$3:$A$13</c:f>
              <c:numCache>
                <c:formatCode>General</c:formatCode>
                <c:ptCount val="11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110</c:v>
                </c:pt>
                <c:pt idx="9">
                  <c:v>120</c:v>
                </c:pt>
                <c:pt idx="10">
                  <c:v>130</c:v>
                </c:pt>
              </c:numCache>
            </c:numRef>
          </c:cat>
          <c:val>
            <c:numRef>
              <c:f>Sheet1!$G$3:$G$13</c:f>
              <c:numCache>
                <c:formatCode>General</c:formatCode>
                <c:ptCount val="11"/>
                <c:pt idx="0">
                  <c:v>455</c:v>
                </c:pt>
                <c:pt idx="1">
                  <c:v>430</c:v>
                </c:pt>
                <c:pt idx="2">
                  <c:v>405</c:v>
                </c:pt>
                <c:pt idx="3">
                  <c:v>381</c:v>
                </c:pt>
                <c:pt idx="4">
                  <c:v>355</c:v>
                </c:pt>
                <c:pt idx="5">
                  <c:v>328</c:v>
                </c:pt>
                <c:pt idx="6">
                  <c:v>268</c:v>
                </c:pt>
                <c:pt idx="7">
                  <c:v>206</c:v>
                </c:pt>
                <c:pt idx="8">
                  <c:v>131</c:v>
                </c:pt>
                <c:pt idx="9">
                  <c:v>55</c:v>
                </c:pt>
              </c:numCache>
            </c:numRef>
          </c:val>
        </c:ser>
        <c:ser>
          <c:idx val="5"/>
          <c:order val="4"/>
          <c:tx>
            <c:strRef>
              <c:f>Sheet1!$I$2</c:f>
              <c:strCache>
                <c:ptCount val="1"/>
                <c:pt idx="0">
                  <c:v>dual wally</c:v>
                </c:pt>
              </c:strCache>
            </c:strRef>
          </c:tx>
          <c:cat>
            <c:numRef>
              <c:f>Sheet1!$A$3:$A$13</c:f>
              <c:numCache>
                <c:formatCode>General</c:formatCode>
                <c:ptCount val="11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110</c:v>
                </c:pt>
                <c:pt idx="9">
                  <c:v>120</c:v>
                </c:pt>
                <c:pt idx="10">
                  <c:v>130</c:v>
                </c:pt>
              </c:numCache>
            </c:numRef>
          </c:cat>
          <c:val>
            <c:numRef>
              <c:f>Sheet1!$I$3:$I$13</c:f>
              <c:numCache>
                <c:formatCode>General</c:formatCode>
                <c:ptCount val="11"/>
                <c:pt idx="1">
                  <c:v>479</c:v>
                </c:pt>
                <c:pt idx="2">
                  <c:v>445</c:v>
                </c:pt>
                <c:pt idx="3">
                  <c:v>410</c:v>
                </c:pt>
                <c:pt idx="4">
                  <c:v>375</c:v>
                </c:pt>
                <c:pt idx="5">
                  <c:v>300</c:v>
                </c:pt>
                <c:pt idx="6">
                  <c:v>234</c:v>
                </c:pt>
                <c:pt idx="7">
                  <c:v>169</c:v>
                </c:pt>
              </c:numCache>
            </c:numRef>
          </c:val>
        </c:ser>
        <c:ser>
          <c:idx val="6"/>
          <c:order val="5"/>
          <c:tx>
            <c:strRef>
              <c:f>Sheet1!$H$2</c:f>
              <c:strCache>
                <c:ptCount val="1"/>
                <c:pt idx="0">
                  <c:v>bosch-044</c:v>
                </c:pt>
              </c:strCache>
            </c:strRef>
          </c:tx>
          <c:cat>
            <c:numRef>
              <c:f>Sheet1!$A$3:$A$13</c:f>
              <c:numCache>
                <c:formatCode>General</c:formatCode>
                <c:ptCount val="11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110</c:v>
                </c:pt>
                <c:pt idx="9">
                  <c:v>120</c:v>
                </c:pt>
                <c:pt idx="10">
                  <c:v>130</c:v>
                </c:pt>
              </c:numCache>
            </c:numRef>
          </c:cat>
          <c:val>
            <c:numRef>
              <c:f>Sheet1!$H$4:$H$13</c:f>
              <c:numCache>
                <c:formatCode>General</c:formatCode>
                <c:ptCount val="10"/>
                <c:pt idx="0">
                  <c:v>285</c:v>
                </c:pt>
                <c:pt idx="1">
                  <c:v>276</c:v>
                </c:pt>
                <c:pt idx="2">
                  <c:v>267</c:v>
                </c:pt>
                <c:pt idx="3">
                  <c:v>261</c:v>
                </c:pt>
                <c:pt idx="4">
                  <c:v>251</c:v>
                </c:pt>
                <c:pt idx="5">
                  <c:v>246</c:v>
                </c:pt>
                <c:pt idx="6">
                  <c:v>239</c:v>
                </c:pt>
              </c:numCache>
            </c:numRef>
          </c:val>
        </c:ser>
        <c:ser>
          <c:idx val="7"/>
          <c:order val="6"/>
          <c:tx>
            <c:strRef>
              <c:f>Sheet1!$M$2</c:f>
              <c:strCache>
                <c:ptCount val="1"/>
                <c:pt idx="0">
                  <c:v>dual bosch 044 *</c:v>
                </c:pt>
              </c:strCache>
            </c:strRef>
          </c:tx>
          <c:val>
            <c:numRef>
              <c:f>Sheet1!$M$3:$M$11</c:f>
              <c:numCache>
                <c:formatCode>General</c:formatCode>
                <c:ptCount val="9"/>
                <c:pt idx="1">
                  <c:v>609</c:v>
                </c:pt>
                <c:pt idx="2">
                  <c:v>595</c:v>
                </c:pt>
                <c:pt idx="3">
                  <c:v>580</c:v>
                </c:pt>
                <c:pt idx="4">
                  <c:v>568</c:v>
                </c:pt>
                <c:pt idx="5">
                  <c:v>550</c:v>
                </c:pt>
                <c:pt idx="6">
                  <c:v>530</c:v>
                </c:pt>
                <c:pt idx="7">
                  <c:v>515</c:v>
                </c:pt>
              </c:numCache>
            </c:numRef>
          </c:val>
        </c:ser>
        <c:ser>
          <c:idx val="8"/>
          <c:order val="7"/>
          <c:tx>
            <c:strRef>
              <c:f>Sheet1!$J$2</c:f>
              <c:strCache>
                <c:ptCount val="1"/>
                <c:pt idx="0">
                  <c:v>dual dw300 #</c:v>
                </c:pt>
              </c:strCache>
            </c:strRef>
          </c:tx>
          <c:val>
            <c:numRef>
              <c:f>Sheet1!$J$3:$J$10</c:f>
              <c:numCache>
                <c:formatCode>General</c:formatCode>
                <c:ptCount val="8"/>
                <c:pt idx="0">
                  <c:v>670</c:v>
                </c:pt>
                <c:pt idx="1">
                  <c:v>640</c:v>
                </c:pt>
                <c:pt idx="2">
                  <c:v>590</c:v>
                </c:pt>
                <c:pt idx="3">
                  <c:v>550</c:v>
                </c:pt>
                <c:pt idx="4">
                  <c:v>500</c:v>
                </c:pt>
                <c:pt idx="5">
                  <c:v>460</c:v>
                </c:pt>
                <c:pt idx="6">
                  <c:v>410</c:v>
                </c:pt>
                <c:pt idx="7">
                  <c:v>370</c:v>
                </c:pt>
              </c:numCache>
            </c:numRef>
          </c:val>
        </c:ser>
        <c:ser>
          <c:idx val="2"/>
          <c:order val="8"/>
          <c:tx>
            <c:strRef>
              <c:f>Sheet1!$E$2</c:f>
              <c:strCache>
                <c:ptCount val="1"/>
                <c:pt idx="0">
                  <c:v>pt342 (tre)/aero 340</c:v>
                </c:pt>
              </c:strCache>
            </c:strRef>
          </c:tx>
          <c:val>
            <c:numRef>
              <c:f>Sheet1!$E$3:$E$10</c:f>
              <c:numCache>
                <c:formatCode>General</c:formatCode>
                <c:ptCount val="8"/>
                <c:pt idx="1">
                  <c:v>337</c:v>
                </c:pt>
                <c:pt idx="2">
                  <c:v>315</c:v>
                </c:pt>
                <c:pt idx="3">
                  <c:v>290</c:v>
                </c:pt>
                <c:pt idx="4">
                  <c:v>269</c:v>
                </c:pt>
                <c:pt idx="5">
                  <c:v>245</c:v>
                </c:pt>
                <c:pt idx="6">
                  <c:v>225</c:v>
                </c:pt>
                <c:pt idx="7">
                  <c:v>190</c:v>
                </c:pt>
              </c:numCache>
            </c:numRef>
          </c:val>
        </c:ser>
        <c:ser>
          <c:idx val="9"/>
          <c:order val="9"/>
          <c:tx>
            <c:strRef>
              <c:f>Sheet1!$K$2</c:f>
              <c:strCache>
                <c:ptCount val="1"/>
                <c:pt idx="0">
                  <c:v>dual aero 340/tre #</c:v>
                </c:pt>
              </c:strCache>
            </c:strRef>
          </c:tx>
          <c:val>
            <c:numRef>
              <c:f>Sheet1!$K$3:$K$10</c:f>
              <c:numCache>
                <c:formatCode>General</c:formatCode>
                <c:ptCount val="8"/>
                <c:pt idx="1">
                  <c:v>674</c:v>
                </c:pt>
                <c:pt idx="2">
                  <c:v>630</c:v>
                </c:pt>
                <c:pt idx="3">
                  <c:v>580</c:v>
                </c:pt>
                <c:pt idx="4">
                  <c:v>538</c:v>
                </c:pt>
                <c:pt idx="5">
                  <c:v>490</c:v>
                </c:pt>
                <c:pt idx="6">
                  <c:v>450</c:v>
                </c:pt>
                <c:pt idx="7">
                  <c:v>380</c:v>
                </c:pt>
              </c:numCache>
            </c:numRef>
          </c:val>
        </c:ser>
        <c:ser>
          <c:idx val="10"/>
          <c:order val="10"/>
          <c:tx>
            <c:strRef>
              <c:f>Sheet1!$L$2</c:f>
              <c:strCache>
                <c:ptCount val="1"/>
                <c:pt idx="0">
                  <c:v>dual wally 450</c:v>
                </c:pt>
              </c:strCache>
            </c:strRef>
          </c:tx>
          <c:val>
            <c:numRef>
              <c:f>Sheet1!$L$3:$L$12</c:f>
              <c:numCache>
                <c:formatCode>General</c:formatCode>
                <c:ptCount val="10"/>
                <c:pt idx="0">
                  <c:v>910</c:v>
                </c:pt>
                <c:pt idx="1">
                  <c:v>860</c:v>
                </c:pt>
                <c:pt idx="2">
                  <c:v>810</c:v>
                </c:pt>
                <c:pt idx="3">
                  <c:v>762</c:v>
                </c:pt>
                <c:pt idx="4">
                  <c:v>710</c:v>
                </c:pt>
                <c:pt idx="5">
                  <c:v>656</c:v>
                </c:pt>
                <c:pt idx="6">
                  <c:v>536</c:v>
                </c:pt>
                <c:pt idx="7">
                  <c:v>412</c:v>
                </c:pt>
                <c:pt idx="8">
                  <c:v>262</c:v>
                </c:pt>
                <c:pt idx="9">
                  <c:v>110</c:v>
                </c:pt>
              </c:numCache>
            </c:numRef>
          </c:val>
        </c:ser>
        <c:marker val="1"/>
        <c:axId val="56266752"/>
        <c:axId val="56268288"/>
      </c:lineChart>
      <c:catAx>
        <c:axId val="56266752"/>
        <c:scaling>
          <c:orientation val="minMax"/>
        </c:scaling>
        <c:axPos val="b"/>
        <c:numFmt formatCode="General" sourceLinked="1"/>
        <c:tickLblPos val="nextTo"/>
        <c:crossAx val="56268288"/>
        <c:crosses val="autoZero"/>
        <c:auto val="1"/>
        <c:lblAlgn val="ctr"/>
        <c:lblOffset val="100"/>
      </c:catAx>
      <c:valAx>
        <c:axId val="56268288"/>
        <c:scaling>
          <c:orientation val="minMax"/>
        </c:scaling>
        <c:axPos val="l"/>
        <c:majorGridlines/>
        <c:numFmt formatCode="General" sourceLinked="1"/>
        <c:tickLblPos val="nextTo"/>
        <c:crossAx val="5626675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9</xdr:col>
      <xdr:colOff>866774</xdr:colOff>
      <xdr:row>50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95511</xdr:colOff>
      <xdr:row>34</xdr:row>
      <xdr:rowOff>33628</xdr:rowOff>
    </xdr:from>
    <xdr:ext cx="593304" cy="1588551"/>
    <xdr:sp macro="" textlink="">
      <xdr:nvSpPr>
        <xdr:cNvPr id="3" name="Rectangle 2"/>
        <xdr:cNvSpPr/>
      </xdr:nvSpPr>
      <xdr:spPr>
        <a:xfrm rot="16200000">
          <a:off x="-402113" y="7008252"/>
          <a:ext cx="1588551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32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solidFill>
                <a:sysClr val="windowText" lastClr="000000"/>
              </a:solidFill>
              <a:effectLst>
                <a:outerShdw blurRad="50800" algn="tl" rotWithShape="0">
                  <a:srgbClr val="000000"/>
                </a:outerShdw>
              </a:effectLst>
            </a:rPr>
            <a:t>ltr/hr</a:t>
          </a:r>
          <a:endParaRPr lang="en-US" sz="12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solidFill>
              <a:sysClr val="windowText" lastClr="000000"/>
            </a:soli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3</xdr:col>
      <xdr:colOff>352425</xdr:colOff>
      <xdr:row>38</xdr:row>
      <xdr:rowOff>123825</xdr:rowOff>
    </xdr:from>
    <xdr:ext cx="1041981" cy="264560"/>
    <xdr:sp macro="" textlink="">
      <xdr:nvSpPr>
        <xdr:cNvPr id="4" name="TextBox 3"/>
        <xdr:cNvSpPr txBox="1"/>
      </xdr:nvSpPr>
      <xdr:spPr>
        <a:xfrm>
          <a:off x="2676525" y="7362825"/>
          <a:ext cx="104198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i73.photobucket.com/albums/i212/bazda/Fuel%20Pumps/TRE340LPHFlowChart.jpg" TargetMode="External"/><Relationship Id="rId1" Type="http://schemas.openxmlformats.org/officeDocument/2006/relationships/hyperlink" Target="http://www.stealth316.com/2-fuelpumpguide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8"/>
  <sheetViews>
    <sheetView tabSelected="1" topLeftCell="A28" workbookViewId="0">
      <selection activeCell="B55" sqref="B55"/>
    </sheetView>
  </sheetViews>
  <sheetFormatPr defaultRowHeight="15"/>
  <cols>
    <col min="2" max="2" width="16.5703125" customWidth="1"/>
    <col min="5" max="5" width="18.42578125" customWidth="1"/>
    <col min="7" max="7" width="13.28515625" customWidth="1"/>
    <col min="8" max="8" width="11" customWidth="1"/>
    <col min="9" max="9" width="10" customWidth="1"/>
    <col min="10" max="10" width="14.7109375" customWidth="1"/>
    <col min="11" max="11" width="17.7109375" customWidth="1"/>
    <col min="12" max="13" width="14.7109375" customWidth="1"/>
    <col min="14" max="16" width="13.85546875" customWidth="1"/>
    <col min="17" max="17" width="13.28515625" customWidth="1"/>
  </cols>
  <sheetData>
    <row r="1" spans="1:13">
      <c r="A1" t="s">
        <v>0</v>
      </c>
      <c r="B1" t="s">
        <v>1</v>
      </c>
      <c r="C1" t="s">
        <v>2</v>
      </c>
      <c r="D1" t="s">
        <v>3</v>
      </c>
    </row>
    <row r="2" spans="1:13">
      <c r="B2" t="s">
        <v>13</v>
      </c>
      <c r="C2" t="s">
        <v>4</v>
      </c>
      <c r="E2" t="s">
        <v>17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18</v>
      </c>
      <c r="L2" t="s">
        <v>10</v>
      </c>
      <c r="M2" t="s">
        <v>15</v>
      </c>
    </row>
    <row r="3" spans="1:13">
      <c r="A3">
        <v>30</v>
      </c>
      <c r="C3">
        <v>335</v>
      </c>
      <c r="F3">
        <v>432</v>
      </c>
      <c r="G3">
        <v>455</v>
      </c>
      <c r="J3">
        <f>PRODUCT(C3,2)</f>
        <v>670</v>
      </c>
      <c r="L3">
        <f>PRODUCT(2,G3)</f>
        <v>910</v>
      </c>
    </row>
    <row r="4" spans="1:13">
      <c r="A4">
        <v>40</v>
      </c>
      <c r="B4">
        <v>265</v>
      </c>
      <c r="C4">
        <v>320</v>
      </c>
      <c r="E4">
        <v>337</v>
      </c>
      <c r="F4">
        <v>404</v>
      </c>
      <c r="G4">
        <v>430</v>
      </c>
      <c r="H4">
        <v>285</v>
      </c>
      <c r="I4">
        <v>479</v>
      </c>
      <c r="J4">
        <f>PRODUCT(C4,B14)</f>
        <v>640</v>
      </c>
      <c r="K4">
        <f>PRODUCT(B14,E4)</f>
        <v>674</v>
      </c>
      <c r="L4">
        <f>PRODUCT(2,G4)</f>
        <v>860</v>
      </c>
      <c r="M4">
        <v>609</v>
      </c>
    </row>
    <row r="5" spans="1:13">
      <c r="A5">
        <v>50</v>
      </c>
      <c r="B5">
        <v>251</v>
      </c>
      <c r="C5">
        <v>295</v>
      </c>
      <c r="E5">
        <v>315</v>
      </c>
      <c r="F5">
        <v>377</v>
      </c>
      <c r="G5">
        <v>405</v>
      </c>
      <c r="H5">
        <v>276</v>
      </c>
      <c r="I5">
        <v>445</v>
      </c>
      <c r="J5">
        <f>PRODUCT(C5,B14)</f>
        <v>590</v>
      </c>
      <c r="K5">
        <f>PRODUCT(B14,E5)</f>
        <v>630</v>
      </c>
      <c r="L5">
        <f>PRODUCT(2,G5)</f>
        <v>810</v>
      </c>
      <c r="M5">
        <v>595</v>
      </c>
    </row>
    <row r="6" spans="1:13">
      <c r="A6">
        <v>60</v>
      </c>
      <c r="B6">
        <v>238</v>
      </c>
      <c r="C6">
        <v>275</v>
      </c>
      <c r="E6">
        <v>290</v>
      </c>
      <c r="F6">
        <v>346</v>
      </c>
      <c r="G6">
        <v>381</v>
      </c>
      <c r="H6">
        <v>267</v>
      </c>
      <c r="I6">
        <v>410</v>
      </c>
      <c r="J6">
        <f>SECOND(2)+PRODUCT(C6,2)</f>
        <v>550</v>
      </c>
      <c r="K6">
        <f>PRODUCT(E6,B14)</f>
        <v>580</v>
      </c>
      <c r="L6">
        <f>PRODUCT(2,G6)</f>
        <v>762</v>
      </c>
      <c r="M6">
        <v>580</v>
      </c>
    </row>
    <row r="7" spans="1:13">
      <c r="A7">
        <v>70</v>
      </c>
      <c r="B7">
        <v>223</v>
      </c>
      <c r="C7">
        <v>250</v>
      </c>
      <c r="E7">
        <v>269</v>
      </c>
      <c r="F7">
        <v>316</v>
      </c>
      <c r="G7">
        <v>355</v>
      </c>
      <c r="H7">
        <v>261</v>
      </c>
      <c r="I7">
        <v>375</v>
      </c>
      <c r="J7">
        <f>PRODUCT(C7,2)</f>
        <v>500</v>
      </c>
      <c r="K7">
        <f>PRODUCT(E7,2)</f>
        <v>538</v>
      </c>
      <c r="L7">
        <f>PRODUCT(2,G7)</f>
        <v>710</v>
      </c>
      <c r="M7">
        <v>568</v>
      </c>
    </row>
    <row r="8" spans="1:13">
      <c r="A8">
        <v>80</v>
      </c>
      <c r="B8">
        <v>191</v>
      </c>
      <c r="C8">
        <v>230</v>
      </c>
      <c r="E8">
        <v>245</v>
      </c>
      <c r="F8">
        <v>285</v>
      </c>
      <c r="G8">
        <v>328</v>
      </c>
      <c r="H8">
        <v>251</v>
      </c>
      <c r="I8">
        <v>300</v>
      </c>
      <c r="J8">
        <f>PRODUCT(C8,2)</f>
        <v>460</v>
      </c>
      <c r="K8">
        <f>PRODUCT(E8,B14)</f>
        <v>490</v>
      </c>
      <c r="L8">
        <f>PRODUCT(2,G8)</f>
        <v>656</v>
      </c>
      <c r="M8">
        <v>550</v>
      </c>
    </row>
    <row r="9" spans="1:13">
      <c r="A9">
        <v>90</v>
      </c>
      <c r="B9">
        <v>162</v>
      </c>
      <c r="C9">
        <v>205</v>
      </c>
      <c r="E9">
        <v>225</v>
      </c>
      <c r="F9">
        <v>252</v>
      </c>
      <c r="G9">
        <v>268</v>
      </c>
      <c r="H9">
        <v>246</v>
      </c>
      <c r="I9">
        <v>234</v>
      </c>
      <c r="J9">
        <f>PRODUCT(C9,2)</f>
        <v>410</v>
      </c>
      <c r="K9">
        <f>PRODUCT(E9,B14)</f>
        <v>450</v>
      </c>
      <c r="L9">
        <f>PRODUCT(2,G9)</f>
        <v>536</v>
      </c>
      <c r="M9">
        <v>530</v>
      </c>
    </row>
    <row r="10" spans="1:13">
      <c r="A10">
        <v>100</v>
      </c>
      <c r="B10">
        <v>128</v>
      </c>
      <c r="C10">
        <v>185</v>
      </c>
      <c r="E10">
        <v>190</v>
      </c>
      <c r="F10">
        <v>155</v>
      </c>
      <c r="G10">
        <v>206</v>
      </c>
      <c r="H10">
        <v>239</v>
      </c>
      <c r="I10">
        <v>169</v>
      </c>
      <c r="J10">
        <f>PRODUCT(C10,2)</f>
        <v>370</v>
      </c>
      <c r="K10">
        <f>PRODUCT(E10,2)</f>
        <v>380</v>
      </c>
      <c r="L10">
        <f>PRODUCT(2,G10)</f>
        <v>412</v>
      </c>
      <c r="M10">
        <v>515</v>
      </c>
    </row>
    <row r="11" spans="1:13">
      <c r="A11">
        <v>110</v>
      </c>
      <c r="F11">
        <v>96</v>
      </c>
      <c r="G11">
        <v>131</v>
      </c>
      <c r="L11">
        <f>PRODUCT(2,G11)</f>
        <v>262</v>
      </c>
    </row>
    <row r="12" spans="1:13">
      <c r="A12">
        <v>120</v>
      </c>
      <c r="F12">
        <v>17</v>
      </c>
      <c r="G12">
        <v>55</v>
      </c>
      <c r="L12">
        <f>PRODUCT(2,G12)</f>
        <v>110</v>
      </c>
    </row>
    <row r="13" spans="1:13">
      <c r="A13">
        <v>130</v>
      </c>
    </row>
    <row r="14" spans="1:13">
      <c r="B14">
        <v>2</v>
      </c>
    </row>
    <row r="15" spans="1:13">
      <c r="A15" s="1" t="s">
        <v>14</v>
      </c>
    </row>
    <row r="16" spans="1:13">
      <c r="A16" t="s">
        <v>12</v>
      </c>
    </row>
    <row r="17" spans="1:1">
      <c r="A17" s="1" t="s">
        <v>11</v>
      </c>
    </row>
    <row r="18" spans="1:1">
      <c r="A18" t="s">
        <v>16</v>
      </c>
    </row>
  </sheetData>
  <hyperlinks>
    <hyperlink ref="A15" r:id="rId1"/>
    <hyperlink ref="A17" r:id="rId2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kwaine</dc:creator>
  <cp:lastModifiedBy>kwaine</cp:lastModifiedBy>
  <dcterms:created xsi:type="dcterms:W3CDTF">2012-05-19T02:04:44Z</dcterms:created>
  <dcterms:modified xsi:type="dcterms:W3CDTF">2012-05-20T05:02:01Z</dcterms:modified>
</cp:coreProperties>
</file>